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RIN\ZAMÓWIENIA PUBLICZNE\6. Edyta Kaczyńska\2025_ Sprawy - Przetargi\SP.ŻYW.271.2.2025 BIS spożywcze na 2026 ZROBIĆ\5. SWZ i załączniki\"/>
    </mc:Choice>
  </mc:AlternateContent>
  <xr:revisionPtr revIDLastSave="0" documentId="13_ncr:1_{8678DCB9-5878-4DDB-82B6-0C4966F91373}" xr6:coauthVersionLast="47" xr6:coauthVersionMax="47" xr10:uidLastSave="{00000000-0000-0000-0000-000000000000}"/>
  <bookViews>
    <workbookView xWindow="-120" yWindow="-120" windowWidth="29040" windowHeight="15720" xr2:uid="{196924A3-BD98-4EB0-913C-8821F16A6380}"/>
  </bookViews>
  <sheets>
    <sheet name="Arkusz1" sheetId="1" r:id="rId1"/>
  </sheets>
  <definedNames>
    <definedName name="_xlnm.Print_Area" localSheetId="0">Arkusz1!$B$1:$G$105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7" i="1" l="1"/>
  <c r="G96" i="1"/>
  <c r="G95" i="1"/>
  <c r="G94" i="1"/>
  <c r="G93" i="1"/>
  <c r="G92" i="1"/>
  <c r="G91" i="1"/>
  <c r="G90" i="1"/>
  <c r="G89" i="1"/>
  <c r="G88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9" i="1"/>
  <c r="G98" i="1" s="1"/>
</calcChain>
</file>

<file path=xl/sharedStrings.xml><?xml version="1.0" encoding="utf-8"?>
<sst xmlns="http://schemas.openxmlformats.org/spreadsheetml/2006/main" count="194" uniqueCount="107">
  <si>
    <t>kg</t>
  </si>
  <si>
    <t>Lp.</t>
  </si>
  <si>
    <t>Opis produktu</t>
  </si>
  <si>
    <t>Jednostka miary</t>
  </si>
  <si>
    <t>Ilość szacunkowa</t>
  </si>
  <si>
    <t>Cena jednostkowa brutto (z VAT)</t>
  </si>
  <si>
    <t>Wartość brutto (z VAT)</t>
  </si>
  <si>
    <t>FORMULARZ CENOWY</t>
  </si>
  <si>
    <t>Formularz należy podpisać kwalifikowanym podpisem elektronicznym, podpisem zaufanym lub podpisem osobistym osoby uprawnionej do zaciągania zobowiązań w imieniu Wykonawcy</t>
  </si>
  <si>
    <t>Zamawiający</t>
  </si>
  <si>
    <t xml:space="preserve">Szkoła Podstawowa w Zakroczymiu </t>
  </si>
  <si>
    <t xml:space="preserve"> </t>
  </si>
  <si>
    <t>ANANAS KONSERWOWY, opakowanie puszka 650g</t>
  </si>
  <si>
    <t>szt.</t>
  </si>
  <si>
    <t>BAZYLIA suszona, opak. 200 g</t>
  </si>
  <si>
    <t>BRZOSKWINIE POŁÓWKI 850g puszka, lekko słodzone</t>
  </si>
  <si>
    <t xml:space="preserve">SOK 100% owocowy ze słomką 200 ml </t>
  </si>
  <si>
    <t>BISZKOPTY 120g</t>
  </si>
  <si>
    <t>CHRZAN TARTY, opakowanie słoik 300g, bez dodatku octu, klasa I</t>
  </si>
  <si>
    <t xml:space="preserve">CHRUPKI KUKURYDZIANE BEZGLUTENOWE, 100g </t>
  </si>
  <si>
    <t>CUKIER TRZCINOWY, opakowanie 1000g</t>
  </si>
  <si>
    <t>CURRY, produkt bezglutenowy, w opakowaniu 20g</t>
  </si>
  <si>
    <t>Gałka muszkatołowa mielona opakowanie 15 g</t>
  </si>
  <si>
    <t>CZĄBER opakowanie200g</t>
  </si>
  <si>
    <t>DŻEM NISKOSŁODZONY PASTERYZOWANY BEZ KONSERWANTÓW, różne smaki: truskawkowy, morelowy, brzoskwiniowy, owoce leśne, czarna porzeczka, wsad owocowy min. 40g owoców w 100g produktu, opakowanie słoik 280 - 320g</t>
  </si>
  <si>
    <t>ESTRAGON 200g.</t>
  </si>
  <si>
    <t>FASOLA SUCHA, gruby Jaś, w opakowaniu 500g, gatunek I</t>
  </si>
  <si>
    <t>GALARETKA OWOCOWA, opakowanie 70-80g, wydajność z opakowania 500ml (różne smaki)</t>
  </si>
  <si>
    <t>GROCH – połówki, żółty, opakowanie 500g, gatunek I</t>
  </si>
  <si>
    <t>HERBATA EKSPRESOWA CZARNA 100% opakowanie 100 saszetek, 140g</t>
  </si>
  <si>
    <t>HERBATA EKSPRESOWA OWOCOWA, torebki, opakowanie 20-25 sztuk, różne smaki do wyboru: leśna, wieloowocowa, malinowa</t>
  </si>
  <si>
    <t>KAKAO CIEMNE EXTRA, opakowanie 100g</t>
  </si>
  <si>
    <t>KASZA GRYCZANA, prażona, opakowanie 1000g</t>
  </si>
  <si>
    <t>KASZA JĘCZMIENNA biała/perłowa łamana średnia, opakowanie kg</t>
  </si>
  <si>
    <t>KASZA MANNA opakowanie 1 kg</t>
  </si>
  <si>
    <t>KAWA ROZPUSZCZALNA ZBOŻOWA typu Inka, opakowanie 150g</t>
  </si>
  <si>
    <t>KETCHUP ŁAGODNY, bez octu, w szklanym opakowaniu 500g</t>
  </si>
  <si>
    <t>KISIEL OWOCOWY- różne smaki 80g</t>
  </si>
  <si>
    <t>KUKURYDZA KONSERWOWA, opakowanie puszka 400-460g</t>
  </si>
  <si>
    <t>LIŚCIE LAUROWE opakowanie gastronomiczne 900g</t>
  </si>
  <si>
    <t>LUBCZYK opakowanie 200g</t>
  </si>
  <si>
    <t>MAJERANEK SUSZONY opakowanie gastronomiczne 1000g</t>
  </si>
  <si>
    <t>MAJONEZ, bez konserwantów i sztucznych barwników, pakowane w opakowaniu 900ml-1200ml</t>
  </si>
  <si>
    <t>MAKARON GWIAZDKI, opakowanie250g, wartość odżywcza w 100g suchego produktu min. 340g</t>
  </si>
  <si>
    <t>MAKARON NITKI -2-5 jajeczny, opakowanie 500g</t>
  </si>
  <si>
    <t>MAKARON WSTĄŻKA KARBOWANA, opakowanie 500g, wartość energetyczna w 100g suchego produktu min. 300 kcal, nie sklejający się</t>
  </si>
  <si>
    <t>MAKARON ŁAZANKI, opakowanie 1000g, wartość energetyczna w 100g suchego produktu min. 340 kcal, nie sklejający się</t>
  </si>
  <si>
    <t>MAKARON ZACIERKA, opakowanie 200-250g, jajeczny (jaja min. 5,5%), wartość energetyczna w 100g suchego produktu min. 355 kcal</t>
  </si>
  <si>
    <t>MĄKA PSZENNA TYP 480, opakowanie papierowe 1000g</t>
  </si>
  <si>
    <t>MĄKA ZIEMNIACZANA opakowanie 1000g</t>
  </si>
  <si>
    <t>MĄKA KUKURYDZIANA, produkt bezglutenowy, opakowanie 1kg</t>
  </si>
  <si>
    <t>MIÓD WIELOKWIATOWY LEJĄCY opakowanie 1000m</t>
  </si>
  <si>
    <t>MUSZTARDA TYPU SAREPSKA, opakowanie szklane 200-260g, bez konserwantów</t>
  </si>
  <si>
    <t>OCET WINNY lub JABŁKOWY, 500 ml</t>
  </si>
  <si>
    <t>OLEJ RZEPAKOWY (z pierwszego tłoczenia, opakowanie 1 litr)</t>
  </si>
  <si>
    <t>szt</t>
  </si>
  <si>
    <t>OLIWA Z OLIWEK (z pierwszego tłoczenia, opakowanie 1000 ml)</t>
  </si>
  <si>
    <t>OREGANO SUSZONE, opakowanie 800g</t>
  </si>
  <si>
    <t>PAPRYKA MIELONA OSTRA, kolor intensywnie czerwony, opakowanie 1 kg</t>
  </si>
  <si>
    <t>PAPRYKA MIELONA SŁODKA, kolor intensywnie czerwony, opakowanie 1 kg</t>
  </si>
  <si>
    <t>PESTKI SŁONECZNIKA ŁUSKANE, nie zjełczałe, bez pleśni, opakowanie 200g</t>
  </si>
  <si>
    <t>Mini wafelki kukurydziane z polewą malinową 95g</t>
  </si>
  <si>
    <t>PIEPRZ CZARNY MIELONY, opakowanie 1kg</t>
  </si>
  <si>
    <t>PIEPRZ CZARNY ZIARNISTY, opakowanie 900g</t>
  </si>
  <si>
    <t>PIEPRZ ZIOŁOWY, opakowanie 100g</t>
  </si>
  <si>
    <t>PŁATKI JĘCZMIENNE błyskawiczne, opakowanie 400g</t>
  </si>
  <si>
    <t>PŁATKI KUKURYDZIANE DO MLEKA, zawartość kukurydzy min. 98%) z substancjami wzbogacającymi min. witamina C, niacyna, żelazo zredukowane, wartość energetyczna w 100g produktu min. 370 kcal, opakowanie 1kg</t>
  </si>
  <si>
    <t>PŁATKI MUSLI TROPIKALNE 500g, zawierające płatki owsiane pełnoziarniste, mieszankę owocowo-orzechową (rodzynki, banany, kostka papaja, kokosowe, laskowe, płatki pszenne, kukurydz.), wartość energetyczna 380 kcal</t>
  </si>
  <si>
    <t>PŁATKI OWSIANE GÓRSKIE BŁYSKAWICZNE, wartość energetyczna w 100g produktu min. 360 kcal, opakowanie 500g</t>
  </si>
  <si>
    <t>PŁATKI RYŻOWE BŁYSKAWICZNE, wartość energetyczna w 100g produktu min. 360 kcal, opakowanie 500g</t>
  </si>
  <si>
    <t>PŁATKI czekoladowe chrupiące, wartość energetyczna w 100g produktu min. 396 kcal, opakowanie 1kg</t>
  </si>
  <si>
    <t>PRZECIER POMIDOROWY, zawartość ekstraktu 30%, opakowanie słoik 1 litrowy</t>
  </si>
  <si>
    <t>PRZYPRAWA DO RYB opakowanie 100g</t>
  </si>
  <si>
    <t>PRZYPRAWA-papryka wędzona 100g</t>
  </si>
  <si>
    <t>PIEPRZ CYTRYNOWY opakowanie 100g</t>
  </si>
  <si>
    <t>PRZYPRAWA DO MIĘSA WIEPRZOWEGO, opakowanie gastronomiczne 1kg, zawierająca min. sól, paprykę, cebulę suszoną, czosnek, majeranek, pieprz, seler suszony, kolendrę, tymianek, kurkumę, natkę pietruszki, liść laurowy, imbir, kmin, pieprz cayenne i kardamon</t>
  </si>
  <si>
    <t>PRZYPRAWA DO KURCZAKA zawierająca min. kminek zwyczajny, oregano i tymianek, opakowanie torebka 1000g</t>
  </si>
  <si>
    <t>PRZYPRAWA WARZYWNA, opakowanie gastronomiczne 1000g, zawierająca min. 15% suszonych warzyw takich jak marchew, cebula, pasternak, liście selera, natka pietruszki, czosnek, papryka i pomidory, bez dodatku soli</t>
  </si>
  <si>
    <t>RODZYNKI SUŁTAŃSKIE, opakowanie 100g</t>
  </si>
  <si>
    <t>ROZMARYN opakowanie torebka 150g</t>
  </si>
  <si>
    <t>RYŻ PARABOIDALNY DŁUGOZIARNISTY SYPKI, opakowanie torba papierowa 1000g, wartość energetyczna w 100g produktu min. 344 kcal</t>
  </si>
  <si>
    <t>SOCZEWICA CZERWONA, opakowanie gastronomiczne 500g, gatunek I</t>
  </si>
  <si>
    <t>SÓL MORSKA opakowanie 1000g</t>
  </si>
  <si>
    <t>SZCZAW KONSERWOWY, opakowanie słoik 1 litrowy</t>
  </si>
  <si>
    <t>TYMIANEK suszony, opakowanie 200g</t>
  </si>
  <si>
    <t>TUŃCZYK w sosie własnym, opakowanie 170g</t>
  </si>
  <si>
    <t>WODA ŹRÓDLANA, niegazowana, w opakowaniu 1,5l</t>
  </si>
  <si>
    <t>ZIELE ANGIELSKIE, opakowanie 600g</t>
  </si>
  <si>
    <t>ZIOŁA PROWANSALSKIE opakowanie 300g</t>
  </si>
  <si>
    <t>Przyprawa do potraw chińskich 1kg</t>
  </si>
  <si>
    <t>Soki w kartonie 5l mix smaków</t>
  </si>
  <si>
    <t>ŻURAWINA SUSZONA opakowanie 100g</t>
  </si>
  <si>
    <t>RAZEM WARTOŚĆ BRUTTO ZA CZĘŚĆ:</t>
  </si>
  <si>
    <t>MAKARON - spaghetti, opakowanie 500g</t>
  </si>
  <si>
    <t>POMIDORY CAŁE W PUSZCZE bez skóry,  w opakowaniu netto 2500g, gatunek I</t>
  </si>
  <si>
    <t>HERBATNIKI TYPU PETIT-BEURRE, opakowanie 16g</t>
  </si>
  <si>
    <t>MAKARON ŚWIDERKI, opakowanie 500g, wartość energetyczna w 100g suchego produktu min. 330 kcal, nie sklejający się</t>
  </si>
  <si>
    <t>Żurek w proszku opakowanie 45g, mąka pszenna min. 46% mąka żytnia, razowa 12%, suszone warzywa min. 3,9% (typ Winiary)</t>
  </si>
  <si>
    <t>Musy owocowe, skład - przecier owocowy 100% z owoców, bez cukru ani konserwantów i barwników, 200g (typ Ovolowo), mix smaków</t>
  </si>
  <si>
    <t>Koncentrat barszczu czerwonego, opakowanie butelka 300ml. Skład - zagęszczony sok z buraków ćwikłowych min. 57%, duża zawartość potasu (typ Krakus)</t>
  </si>
  <si>
    <t>Sos boloński opakowanie 330 ml, skład - pomidory, cebula, marchewka, czosnek i przypraw bazylia, oregano (typ Łowicz)</t>
  </si>
  <si>
    <t>Sos słodko-kwaśny opakowanie 330 ml, skład - sos warzywno-pomidorowy z kawałkami ananasa (typ Łowicz)</t>
  </si>
  <si>
    <t>Soki owocowe 0,5l mix smaków, skład- witamina C, witamina D, witamina B6, cynk (typ Herbapol)</t>
  </si>
  <si>
    <t>Baton, ciastko kakaowe z nadzieniem o smaku waniliowym min. 29% (typ Oreo) 44 g</t>
  </si>
  <si>
    <t>załącznik nr 2a do SWZ</t>
  </si>
  <si>
    <t>Część 1 - PRODUKTY OGÓLNOSPOŻYWCZE</t>
  </si>
  <si>
    <t>Znak sprawy SP.ŻYW.271.2.2025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</si>
</sst>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164" fontId="1" fillId="3" borderId="1" xfId="0" applyNumberFormat="1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3" borderId="3" xfId="0" applyFont="1" applyFill="1" applyBorder="1" applyAlignment="1">
      <alignment horizontal="right" vertical="center"/>
    </xf>
    <xf numFmtId="0" fontId="1" fillId="3" borderId="4" xfId="0" applyFont="1" applyFill="1" applyBorder="1" applyAlignment="1">
      <alignment horizontal="right" vertical="center"/>
    </xf>
    <xf numFmtId="0" fontId="1" fillId="3" borderId="5" xfId="0" applyFont="1" applyFill="1" applyBorder="1" applyAlignment="1">
      <alignment horizontal="right" vertical="center"/>
    </xf>
    <xf numFmtId="0" fontId="1" fillId="0" borderId="0" xfId="0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2BB9DA-89C0-4308-BF1D-883303EE5501}">
  <sheetPr>
    <pageSetUpPr fitToPage="1"/>
  </sheetPr>
  <dimension ref="B1:G105"/>
  <sheetViews>
    <sheetView tabSelected="1" zoomScaleNormal="100" workbookViewId="0">
      <selection activeCell="K8" sqref="K8"/>
    </sheetView>
  </sheetViews>
  <sheetFormatPr defaultRowHeight="15.75" x14ac:dyDescent="0.25"/>
  <cols>
    <col min="1" max="1" width="7.42578125" style="12" customWidth="1"/>
    <col min="2" max="2" width="9.140625" style="6"/>
    <col min="3" max="3" width="49.7109375" style="12" customWidth="1"/>
    <col min="4" max="4" width="13.5703125" style="6" customWidth="1"/>
    <col min="5" max="5" width="13.5703125" style="12" customWidth="1"/>
    <col min="6" max="6" width="16.28515625" style="13" customWidth="1"/>
    <col min="7" max="7" width="17" style="13" customWidth="1"/>
    <col min="8" max="16384" width="9.140625" style="12"/>
  </cols>
  <sheetData>
    <row r="1" spans="2:7" x14ac:dyDescent="0.25">
      <c r="B1" s="22" t="s">
        <v>106</v>
      </c>
      <c r="C1" s="22"/>
    </row>
    <row r="2" spans="2:7" x14ac:dyDescent="0.25">
      <c r="B2" s="22" t="s">
        <v>104</v>
      </c>
      <c r="C2" s="22"/>
    </row>
    <row r="3" spans="2:7" x14ac:dyDescent="0.25">
      <c r="B3" s="11"/>
      <c r="C3" s="17" t="s">
        <v>9</v>
      </c>
      <c r="D3" s="17"/>
      <c r="E3" s="17"/>
      <c r="F3" s="17"/>
      <c r="G3" s="17"/>
    </row>
    <row r="4" spans="2:7" x14ac:dyDescent="0.25">
      <c r="B4" s="11"/>
      <c r="C4" s="18" t="s">
        <v>10</v>
      </c>
      <c r="D4" s="18"/>
      <c r="E4" s="18"/>
      <c r="F4" s="18"/>
      <c r="G4" s="18"/>
    </row>
    <row r="5" spans="2:7" x14ac:dyDescent="0.25">
      <c r="C5" s="1" t="s">
        <v>7</v>
      </c>
      <c r="D5" s="11"/>
    </row>
    <row r="6" spans="2:7" x14ac:dyDescent="0.25">
      <c r="C6" s="1" t="s">
        <v>105</v>
      </c>
      <c r="D6" s="12"/>
    </row>
    <row r="7" spans="2:7" x14ac:dyDescent="0.25">
      <c r="D7" s="12"/>
    </row>
    <row r="8" spans="2:7" s="7" customFormat="1" ht="47.25" x14ac:dyDescent="0.25">
      <c r="B8" s="2" t="s">
        <v>1</v>
      </c>
      <c r="C8" s="2" t="s">
        <v>2</v>
      </c>
      <c r="D8" s="2" t="s">
        <v>3</v>
      </c>
      <c r="E8" s="2" t="s">
        <v>4</v>
      </c>
      <c r="F8" s="9" t="s">
        <v>5</v>
      </c>
      <c r="G8" s="9" t="s">
        <v>6</v>
      </c>
    </row>
    <row r="9" spans="2:7" x14ac:dyDescent="0.25">
      <c r="B9" s="3">
        <v>1</v>
      </c>
      <c r="C9" s="4" t="s">
        <v>12</v>
      </c>
      <c r="D9" s="3" t="s">
        <v>13</v>
      </c>
      <c r="E9" s="5">
        <v>60</v>
      </c>
      <c r="F9" s="10" t="s">
        <v>11</v>
      </c>
      <c r="G9" s="10" t="e">
        <f t="shared" ref="G9:G87" si="0">SUM(E9*F9)</f>
        <v>#VALUE!</v>
      </c>
    </row>
    <row r="10" spans="2:7" ht="47.25" x14ac:dyDescent="0.25">
      <c r="B10" s="3">
        <v>2</v>
      </c>
      <c r="C10" s="4" t="s">
        <v>97</v>
      </c>
      <c r="D10" s="3" t="s">
        <v>13</v>
      </c>
      <c r="E10" s="5">
        <v>200</v>
      </c>
      <c r="F10" s="10" t="s">
        <v>11</v>
      </c>
      <c r="G10" s="10" t="e">
        <f t="shared" si="0"/>
        <v>#VALUE!</v>
      </c>
    </row>
    <row r="11" spans="2:7" ht="47.25" x14ac:dyDescent="0.25">
      <c r="B11" s="3">
        <v>3</v>
      </c>
      <c r="C11" s="4" t="s">
        <v>98</v>
      </c>
      <c r="D11" s="3" t="s">
        <v>13</v>
      </c>
      <c r="E11" s="5">
        <v>2000</v>
      </c>
      <c r="F11" s="10"/>
      <c r="G11" s="10">
        <f t="shared" si="0"/>
        <v>0</v>
      </c>
    </row>
    <row r="12" spans="2:7" x14ac:dyDescent="0.25">
      <c r="B12" s="3">
        <v>4</v>
      </c>
      <c r="C12" s="4" t="s">
        <v>14</v>
      </c>
      <c r="D12" s="3" t="s">
        <v>13</v>
      </c>
      <c r="E12" s="5">
        <v>4</v>
      </c>
      <c r="F12" s="10"/>
      <c r="G12" s="10">
        <f t="shared" si="0"/>
        <v>0</v>
      </c>
    </row>
    <row r="13" spans="2:7" ht="31.5" x14ac:dyDescent="0.25">
      <c r="B13" s="3">
        <v>5</v>
      </c>
      <c r="C13" s="4" t="s">
        <v>15</v>
      </c>
      <c r="D13" s="3" t="s">
        <v>13</v>
      </c>
      <c r="E13" s="5">
        <v>40</v>
      </c>
      <c r="F13" s="10"/>
      <c r="G13" s="10">
        <f t="shared" si="0"/>
        <v>0</v>
      </c>
    </row>
    <row r="14" spans="2:7" x14ac:dyDescent="0.25">
      <c r="B14" s="3">
        <v>6</v>
      </c>
      <c r="C14" s="4" t="s">
        <v>16</v>
      </c>
      <c r="D14" s="3" t="s">
        <v>13</v>
      </c>
      <c r="E14" s="5">
        <v>7000</v>
      </c>
      <c r="F14" s="10"/>
      <c r="G14" s="10">
        <f t="shared" si="0"/>
        <v>0</v>
      </c>
    </row>
    <row r="15" spans="2:7" x14ac:dyDescent="0.25">
      <c r="B15" s="3">
        <v>7</v>
      </c>
      <c r="C15" s="4" t="s">
        <v>17</v>
      </c>
      <c r="D15" s="3" t="s">
        <v>13</v>
      </c>
      <c r="E15" s="5">
        <v>300</v>
      </c>
      <c r="F15" s="10"/>
      <c r="G15" s="10">
        <f t="shared" si="0"/>
        <v>0</v>
      </c>
    </row>
    <row r="16" spans="2:7" ht="31.5" x14ac:dyDescent="0.25">
      <c r="B16" s="3">
        <v>8</v>
      </c>
      <c r="C16" s="4" t="s">
        <v>18</v>
      </c>
      <c r="D16" s="3" t="s">
        <v>13</v>
      </c>
      <c r="E16" s="5">
        <v>10</v>
      </c>
      <c r="F16" s="10"/>
      <c r="G16" s="10">
        <f t="shared" si="0"/>
        <v>0</v>
      </c>
    </row>
    <row r="17" spans="2:7" x14ac:dyDescent="0.25">
      <c r="B17" s="3">
        <v>9</v>
      </c>
      <c r="C17" s="4" t="s">
        <v>19</v>
      </c>
      <c r="D17" s="3" t="s">
        <v>13</v>
      </c>
      <c r="E17" s="5">
        <v>300</v>
      </c>
      <c r="F17" s="10"/>
      <c r="G17" s="10">
        <f t="shared" si="0"/>
        <v>0</v>
      </c>
    </row>
    <row r="18" spans="2:7" x14ac:dyDescent="0.25">
      <c r="B18" s="3">
        <v>10</v>
      </c>
      <c r="C18" s="4" t="s">
        <v>20</v>
      </c>
      <c r="D18" s="3" t="s">
        <v>0</v>
      </c>
      <c r="E18" s="5">
        <v>600</v>
      </c>
      <c r="F18" s="10"/>
      <c r="G18" s="10">
        <f t="shared" si="0"/>
        <v>0</v>
      </c>
    </row>
    <row r="19" spans="2:7" x14ac:dyDescent="0.25">
      <c r="B19" s="3">
        <v>11</v>
      </c>
      <c r="C19" s="4" t="s">
        <v>21</v>
      </c>
      <c r="D19" s="3" t="s">
        <v>13</v>
      </c>
      <c r="E19" s="5">
        <v>10</v>
      </c>
      <c r="F19" s="10"/>
      <c r="G19" s="10">
        <f t="shared" si="0"/>
        <v>0</v>
      </c>
    </row>
    <row r="20" spans="2:7" x14ac:dyDescent="0.25">
      <c r="B20" s="3">
        <v>12</v>
      </c>
      <c r="C20" s="4" t="s">
        <v>22</v>
      </c>
      <c r="D20" s="3" t="s">
        <v>13</v>
      </c>
      <c r="E20" s="5">
        <v>5</v>
      </c>
      <c r="F20" s="10"/>
      <c r="G20" s="10">
        <f t="shared" si="0"/>
        <v>0</v>
      </c>
    </row>
    <row r="21" spans="2:7" x14ac:dyDescent="0.25">
      <c r="B21" s="3">
        <v>13</v>
      </c>
      <c r="C21" s="4" t="s">
        <v>23</v>
      </c>
      <c r="D21" s="3" t="s">
        <v>13</v>
      </c>
      <c r="E21" s="5">
        <v>1</v>
      </c>
      <c r="F21" s="10"/>
      <c r="G21" s="10">
        <f t="shared" si="0"/>
        <v>0</v>
      </c>
    </row>
    <row r="22" spans="2:7" ht="78.75" x14ac:dyDescent="0.25">
      <c r="B22" s="3">
        <v>14</v>
      </c>
      <c r="C22" s="4" t="s">
        <v>24</v>
      </c>
      <c r="D22" s="3" t="s">
        <v>13</v>
      </c>
      <c r="E22" s="5">
        <v>100</v>
      </c>
      <c r="F22" s="10"/>
      <c r="G22" s="10">
        <f t="shared" si="0"/>
        <v>0</v>
      </c>
    </row>
    <row r="23" spans="2:7" x14ac:dyDescent="0.25">
      <c r="B23" s="3">
        <v>15</v>
      </c>
      <c r="C23" s="4" t="s">
        <v>25</v>
      </c>
      <c r="D23" s="3" t="s">
        <v>13</v>
      </c>
      <c r="E23" s="5">
        <v>1</v>
      </c>
      <c r="F23" s="10"/>
      <c r="G23" s="10">
        <f t="shared" si="0"/>
        <v>0</v>
      </c>
    </row>
    <row r="24" spans="2:7" ht="31.5" x14ac:dyDescent="0.25">
      <c r="B24" s="3">
        <v>16</v>
      </c>
      <c r="C24" s="4" t="s">
        <v>26</v>
      </c>
      <c r="D24" s="3" t="s">
        <v>13</v>
      </c>
      <c r="E24" s="5">
        <v>100</v>
      </c>
      <c r="F24" s="10"/>
      <c r="G24" s="10">
        <f t="shared" si="0"/>
        <v>0</v>
      </c>
    </row>
    <row r="25" spans="2:7" ht="31.5" x14ac:dyDescent="0.25">
      <c r="B25" s="3">
        <v>17</v>
      </c>
      <c r="C25" s="4" t="s">
        <v>27</v>
      </c>
      <c r="D25" s="3" t="s">
        <v>13</v>
      </c>
      <c r="E25" s="5">
        <v>100</v>
      </c>
      <c r="F25" s="10"/>
      <c r="G25" s="10">
        <f t="shared" si="0"/>
        <v>0</v>
      </c>
    </row>
    <row r="26" spans="2:7" ht="31.5" x14ac:dyDescent="0.25">
      <c r="B26" s="3">
        <v>18</v>
      </c>
      <c r="C26" s="4" t="s">
        <v>28</v>
      </c>
      <c r="D26" s="3" t="s">
        <v>13</v>
      </c>
      <c r="E26" s="5">
        <v>200</v>
      </c>
      <c r="F26" s="10"/>
      <c r="G26" s="10">
        <f t="shared" si="0"/>
        <v>0</v>
      </c>
    </row>
    <row r="27" spans="2:7" ht="31.5" x14ac:dyDescent="0.25">
      <c r="B27" s="3">
        <v>19</v>
      </c>
      <c r="C27" s="4" t="s">
        <v>29</v>
      </c>
      <c r="D27" s="3" t="s">
        <v>13</v>
      </c>
      <c r="E27" s="5">
        <v>50</v>
      </c>
      <c r="F27" s="10"/>
      <c r="G27" s="10">
        <f t="shared" si="0"/>
        <v>0</v>
      </c>
    </row>
    <row r="28" spans="2:7" ht="47.25" x14ac:dyDescent="0.25">
      <c r="B28" s="3">
        <v>20</v>
      </c>
      <c r="C28" s="4" t="s">
        <v>30</v>
      </c>
      <c r="D28" s="3" t="s">
        <v>13</v>
      </c>
      <c r="E28" s="5">
        <v>50</v>
      </c>
      <c r="F28" s="10"/>
      <c r="G28" s="10">
        <f t="shared" si="0"/>
        <v>0</v>
      </c>
    </row>
    <row r="29" spans="2:7" x14ac:dyDescent="0.25">
      <c r="B29" s="3">
        <v>21</v>
      </c>
      <c r="C29" s="4" t="s">
        <v>95</v>
      </c>
      <c r="D29" s="3" t="s">
        <v>13</v>
      </c>
      <c r="E29" s="5">
        <v>1000</v>
      </c>
      <c r="F29" s="10"/>
      <c r="G29" s="10">
        <f t="shared" si="0"/>
        <v>0</v>
      </c>
    </row>
    <row r="30" spans="2:7" x14ac:dyDescent="0.25">
      <c r="B30" s="3">
        <v>22</v>
      </c>
      <c r="C30" s="4" t="s">
        <v>31</v>
      </c>
      <c r="D30" s="3" t="s">
        <v>13</v>
      </c>
      <c r="E30" s="5">
        <v>30</v>
      </c>
      <c r="F30" s="10"/>
      <c r="G30" s="10">
        <f t="shared" si="0"/>
        <v>0</v>
      </c>
    </row>
    <row r="31" spans="2:7" x14ac:dyDescent="0.25">
      <c r="B31" s="3">
        <v>23</v>
      </c>
      <c r="C31" s="4" t="s">
        <v>32</v>
      </c>
      <c r="D31" s="3" t="s">
        <v>13</v>
      </c>
      <c r="E31" s="5">
        <v>500</v>
      </c>
      <c r="F31" s="10"/>
      <c r="G31" s="10">
        <f t="shared" si="0"/>
        <v>0</v>
      </c>
    </row>
    <row r="32" spans="2:7" ht="31.5" x14ac:dyDescent="0.25">
      <c r="B32" s="3">
        <v>24</v>
      </c>
      <c r="C32" s="4" t="s">
        <v>33</v>
      </c>
      <c r="D32" s="3" t="s">
        <v>0</v>
      </c>
      <c r="E32" s="5">
        <v>100</v>
      </c>
      <c r="F32" s="10"/>
      <c r="G32" s="10">
        <f t="shared" si="0"/>
        <v>0</v>
      </c>
    </row>
    <row r="33" spans="2:7" x14ac:dyDescent="0.25">
      <c r="B33" s="3">
        <v>25</v>
      </c>
      <c r="C33" s="4" t="s">
        <v>34</v>
      </c>
      <c r="D33" s="3" t="s">
        <v>13</v>
      </c>
      <c r="E33" s="5">
        <v>20</v>
      </c>
      <c r="F33" s="10"/>
      <c r="G33" s="10">
        <f t="shared" si="0"/>
        <v>0</v>
      </c>
    </row>
    <row r="34" spans="2:7" ht="31.5" x14ac:dyDescent="0.25">
      <c r="B34" s="3">
        <v>26</v>
      </c>
      <c r="C34" s="4" t="s">
        <v>35</v>
      </c>
      <c r="D34" s="3" t="s">
        <v>13</v>
      </c>
      <c r="E34" s="5">
        <v>40</v>
      </c>
      <c r="F34" s="10"/>
      <c r="G34" s="10">
        <f t="shared" si="0"/>
        <v>0</v>
      </c>
    </row>
    <row r="35" spans="2:7" ht="31.5" x14ac:dyDescent="0.25">
      <c r="B35" s="3">
        <v>27</v>
      </c>
      <c r="C35" s="4" t="s">
        <v>36</v>
      </c>
      <c r="D35" s="3" t="s">
        <v>13</v>
      </c>
      <c r="E35" s="5">
        <v>50</v>
      </c>
      <c r="F35" s="10"/>
      <c r="G35" s="10">
        <f t="shared" si="0"/>
        <v>0</v>
      </c>
    </row>
    <row r="36" spans="2:7" x14ac:dyDescent="0.25">
      <c r="B36" s="3">
        <v>28</v>
      </c>
      <c r="C36" s="4" t="s">
        <v>37</v>
      </c>
      <c r="D36" s="3" t="s">
        <v>13</v>
      </c>
      <c r="E36" s="5">
        <v>400</v>
      </c>
      <c r="F36" s="10"/>
      <c r="G36" s="10">
        <f t="shared" si="0"/>
        <v>0</v>
      </c>
    </row>
    <row r="37" spans="2:7" ht="31.5" x14ac:dyDescent="0.25">
      <c r="B37" s="3">
        <v>29</v>
      </c>
      <c r="C37" s="4" t="s">
        <v>38</v>
      </c>
      <c r="D37" s="3" t="s">
        <v>13</v>
      </c>
      <c r="E37" s="5">
        <v>50</v>
      </c>
      <c r="F37" s="10"/>
      <c r="G37" s="10">
        <f t="shared" si="0"/>
        <v>0</v>
      </c>
    </row>
    <row r="38" spans="2:7" ht="31.5" x14ac:dyDescent="0.25">
      <c r="B38" s="3">
        <v>30</v>
      </c>
      <c r="C38" s="4" t="s">
        <v>39</v>
      </c>
      <c r="D38" s="3" t="s">
        <v>13</v>
      </c>
      <c r="E38" s="5">
        <v>3</v>
      </c>
      <c r="F38" s="10"/>
      <c r="G38" s="10">
        <f t="shared" si="0"/>
        <v>0</v>
      </c>
    </row>
    <row r="39" spans="2:7" x14ac:dyDescent="0.25">
      <c r="B39" s="3">
        <v>31</v>
      </c>
      <c r="C39" s="4" t="s">
        <v>40</v>
      </c>
      <c r="D39" s="3" t="s">
        <v>13</v>
      </c>
      <c r="E39" s="5">
        <v>1</v>
      </c>
      <c r="F39" s="10"/>
      <c r="G39" s="10">
        <f t="shared" si="0"/>
        <v>0</v>
      </c>
    </row>
    <row r="40" spans="2:7" ht="31.5" x14ac:dyDescent="0.25">
      <c r="B40" s="3">
        <v>32</v>
      </c>
      <c r="C40" s="4" t="s">
        <v>41</v>
      </c>
      <c r="D40" s="3" t="s">
        <v>0</v>
      </c>
      <c r="E40" s="5">
        <v>2</v>
      </c>
      <c r="F40" s="10"/>
      <c r="G40" s="10">
        <f t="shared" si="0"/>
        <v>0</v>
      </c>
    </row>
    <row r="41" spans="2:7" ht="47.25" x14ac:dyDescent="0.25">
      <c r="B41" s="3">
        <v>33</v>
      </c>
      <c r="C41" s="4" t="s">
        <v>42</v>
      </c>
      <c r="D41" s="3" t="s">
        <v>13</v>
      </c>
      <c r="E41" s="5">
        <v>50</v>
      </c>
      <c r="F41" s="10"/>
      <c r="G41" s="10">
        <f t="shared" si="0"/>
        <v>0</v>
      </c>
    </row>
    <row r="42" spans="2:7" ht="31.5" x14ac:dyDescent="0.25">
      <c r="B42" s="3">
        <v>34</v>
      </c>
      <c r="C42" s="4" t="s">
        <v>43</v>
      </c>
      <c r="D42" s="3" t="s">
        <v>13</v>
      </c>
      <c r="E42" s="5">
        <v>60</v>
      </c>
      <c r="F42" s="10"/>
      <c r="G42" s="10">
        <f t="shared" si="0"/>
        <v>0</v>
      </c>
    </row>
    <row r="43" spans="2:7" ht="47.25" x14ac:dyDescent="0.25">
      <c r="B43" s="3">
        <v>35</v>
      </c>
      <c r="C43" s="4" t="s">
        <v>96</v>
      </c>
      <c r="D43" s="3" t="s">
        <v>13</v>
      </c>
      <c r="E43" s="5">
        <v>500</v>
      </c>
      <c r="F43" s="10"/>
      <c r="G43" s="10">
        <f t="shared" si="0"/>
        <v>0</v>
      </c>
    </row>
    <row r="44" spans="2:7" x14ac:dyDescent="0.25">
      <c r="B44" s="3">
        <v>36</v>
      </c>
      <c r="C44" s="4" t="s">
        <v>93</v>
      </c>
      <c r="D44" s="3" t="s">
        <v>13</v>
      </c>
      <c r="E44" s="5">
        <v>500</v>
      </c>
      <c r="F44" s="10"/>
      <c r="G44" s="10">
        <f t="shared" si="0"/>
        <v>0</v>
      </c>
    </row>
    <row r="45" spans="2:7" x14ac:dyDescent="0.25">
      <c r="B45" s="3">
        <v>37</v>
      </c>
      <c r="C45" s="4" t="s">
        <v>44</v>
      </c>
      <c r="D45" s="3" t="s">
        <v>13</v>
      </c>
      <c r="E45" s="5">
        <v>50</v>
      </c>
      <c r="F45" s="10"/>
      <c r="G45" s="10">
        <f t="shared" si="0"/>
        <v>0</v>
      </c>
    </row>
    <row r="46" spans="2:7" ht="47.25" x14ac:dyDescent="0.25">
      <c r="B46" s="3">
        <v>38</v>
      </c>
      <c r="C46" s="4" t="s">
        <v>45</v>
      </c>
      <c r="D46" s="3" t="s">
        <v>13</v>
      </c>
      <c r="E46" s="5">
        <v>60</v>
      </c>
      <c r="F46" s="10"/>
      <c r="G46" s="10">
        <f t="shared" si="0"/>
        <v>0</v>
      </c>
    </row>
    <row r="47" spans="2:7" ht="47.25" x14ac:dyDescent="0.25">
      <c r="B47" s="3">
        <v>39</v>
      </c>
      <c r="C47" s="4" t="s">
        <v>46</v>
      </c>
      <c r="D47" s="3" t="s">
        <v>13</v>
      </c>
      <c r="E47" s="5">
        <v>50</v>
      </c>
      <c r="F47" s="10"/>
      <c r="G47" s="10">
        <f t="shared" si="0"/>
        <v>0</v>
      </c>
    </row>
    <row r="48" spans="2:7" ht="47.25" x14ac:dyDescent="0.25">
      <c r="B48" s="3">
        <v>40</v>
      </c>
      <c r="C48" s="4" t="s">
        <v>47</v>
      </c>
      <c r="D48" s="3" t="s">
        <v>13</v>
      </c>
      <c r="E48" s="5">
        <v>150</v>
      </c>
      <c r="F48" s="10"/>
      <c r="G48" s="10">
        <f t="shared" si="0"/>
        <v>0</v>
      </c>
    </row>
    <row r="49" spans="2:7" ht="31.5" x14ac:dyDescent="0.25">
      <c r="B49" s="3">
        <v>41</v>
      </c>
      <c r="C49" s="4" t="s">
        <v>48</v>
      </c>
      <c r="D49" s="3" t="s">
        <v>0</v>
      </c>
      <c r="E49" s="5">
        <v>150</v>
      </c>
      <c r="F49" s="10"/>
      <c r="G49" s="10">
        <f t="shared" si="0"/>
        <v>0</v>
      </c>
    </row>
    <row r="50" spans="2:7" x14ac:dyDescent="0.25">
      <c r="B50" s="3">
        <v>42</v>
      </c>
      <c r="C50" s="4" t="s">
        <v>49</v>
      </c>
      <c r="D50" s="3" t="s">
        <v>0</v>
      </c>
      <c r="E50" s="5">
        <v>30</v>
      </c>
      <c r="F50" s="10"/>
      <c r="G50" s="10">
        <f t="shared" si="0"/>
        <v>0</v>
      </c>
    </row>
    <row r="51" spans="2:7" ht="31.5" x14ac:dyDescent="0.25">
      <c r="B51" s="3">
        <v>43</v>
      </c>
      <c r="C51" s="4" t="s">
        <v>50</v>
      </c>
      <c r="D51" s="3" t="s">
        <v>0</v>
      </c>
      <c r="E51" s="5">
        <v>10</v>
      </c>
      <c r="F51" s="10"/>
      <c r="G51" s="10">
        <f t="shared" si="0"/>
        <v>0</v>
      </c>
    </row>
    <row r="52" spans="2:7" ht="31.5" x14ac:dyDescent="0.25">
      <c r="B52" s="3">
        <v>44</v>
      </c>
      <c r="C52" s="4" t="s">
        <v>51</v>
      </c>
      <c r="D52" s="3" t="s">
        <v>13</v>
      </c>
      <c r="E52" s="5">
        <v>30</v>
      </c>
      <c r="F52" s="10"/>
      <c r="G52" s="10">
        <f t="shared" si="0"/>
        <v>0</v>
      </c>
    </row>
    <row r="53" spans="2:7" ht="31.5" x14ac:dyDescent="0.25">
      <c r="B53" s="3">
        <v>45</v>
      </c>
      <c r="C53" s="4" t="s">
        <v>52</v>
      </c>
      <c r="D53" s="3" t="s">
        <v>13</v>
      </c>
      <c r="E53" s="5">
        <v>30</v>
      </c>
      <c r="F53" s="10"/>
      <c r="G53" s="10">
        <f t="shared" si="0"/>
        <v>0</v>
      </c>
    </row>
    <row r="54" spans="2:7" x14ac:dyDescent="0.25">
      <c r="B54" s="3">
        <v>46</v>
      </c>
      <c r="C54" s="4" t="s">
        <v>53</v>
      </c>
      <c r="D54" s="3" t="s">
        <v>13</v>
      </c>
      <c r="E54" s="5">
        <v>20</v>
      </c>
      <c r="F54" s="10"/>
      <c r="G54" s="10">
        <f t="shared" si="0"/>
        <v>0</v>
      </c>
    </row>
    <row r="55" spans="2:7" ht="31.5" x14ac:dyDescent="0.25">
      <c r="B55" s="3">
        <v>47</v>
      </c>
      <c r="C55" s="4" t="s">
        <v>54</v>
      </c>
      <c r="D55" s="3" t="s">
        <v>55</v>
      </c>
      <c r="E55" s="5">
        <v>500</v>
      </c>
      <c r="F55" s="10"/>
      <c r="G55" s="10">
        <f t="shared" si="0"/>
        <v>0</v>
      </c>
    </row>
    <row r="56" spans="2:7" ht="31.5" x14ac:dyDescent="0.25">
      <c r="B56" s="3">
        <v>48</v>
      </c>
      <c r="C56" s="4" t="s">
        <v>56</v>
      </c>
      <c r="D56" s="3" t="s">
        <v>13</v>
      </c>
      <c r="E56" s="5">
        <v>5</v>
      </c>
      <c r="F56" s="10"/>
      <c r="G56" s="10">
        <f t="shared" si="0"/>
        <v>0</v>
      </c>
    </row>
    <row r="57" spans="2:7" x14ac:dyDescent="0.25">
      <c r="B57" s="3">
        <v>49</v>
      </c>
      <c r="C57" s="4" t="s">
        <v>57</v>
      </c>
      <c r="D57" s="3" t="s">
        <v>13</v>
      </c>
      <c r="E57" s="5">
        <v>1</v>
      </c>
      <c r="F57" s="10"/>
      <c r="G57" s="10">
        <f t="shared" si="0"/>
        <v>0</v>
      </c>
    </row>
    <row r="58" spans="2:7" ht="31.5" x14ac:dyDescent="0.25">
      <c r="B58" s="3">
        <v>50</v>
      </c>
      <c r="C58" s="4" t="s">
        <v>58</v>
      </c>
      <c r="D58" s="3" t="s">
        <v>13</v>
      </c>
      <c r="E58" s="5">
        <v>1</v>
      </c>
      <c r="F58" s="10"/>
      <c r="G58" s="10">
        <f t="shared" si="0"/>
        <v>0</v>
      </c>
    </row>
    <row r="59" spans="2:7" ht="31.5" x14ac:dyDescent="0.25">
      <c r="B59" s="3">
        <v>51</v>
      </c>
      <c r="C59" s="4" t="s">
        <v>59</v>
      </c>
      <c r="D59" s="3" t="s">
        <v>13</v>
      </c>
      <c r="E59" s="5">
        <v>1</v>
      </c>
      <c r="F59" s="10"/>
      <c r="G59" s="10">
        <f t="shared" si="0"/>
        <v>0</v>
      </c>
    </row>
    <row r="60" spans="2:7" ht="31.5" x14ac:dyDescent="0.25">
      <c r="B60" s="3">
        <v>52</v>
      </c>
      <c r="C60" s="4" t="s">
        <v>60</v>
      </c>
      <c r="D60" s="3" t="s">
        <v>13</v>
      </c>
      <c r="E60" s="5">
        <v>50</v>
      </c>
      <c r="F60" s="10"/>
      <c r="G60" s="10">
        <f t="shared" si="0"/>
        <v>0</v>
      </c>
    </row>
    <row r="61" spans="2:7" x14ac:dyDescent="0.25">
      <c r="B61" s="3">
        <v>53</v>
      </c>
      <c r="C61" s="4" t="s">
        <v>61</v>
      </c>
      <c r="D61" s="3" t="s">
        <v>13</v>
      </c>
      <c r="E61" s="5">
        <v>1200</v>
      </c>
      <c r="F61" s="10"/>
      <c r="G61" s="10">
        <f t="shared" si="0"/>
        <v>0</v>
      </c>
    </row>
    <row r="62" spans="2:7" x14ac:dyDescent="0.25">
      <c r="B62" s="3">
        <v>54</v>
      </c>
      <c r="C62" s="4" t="s">
        <v>62</v>
      </c>
      <c r="D62" s="3" t="s">
        <v>13</v>
      </c>
      <c r="E62" s="5">
        <v>4</v>
      </c>
      <c r="F62" s="10"/>
      <c r="G62" s="10">
        <f t="shared" si="0"/>
        <v>0</v>
      </c>
    </row>
    <row r="63" spans="2:7" x14ac:dyDescent="0.25">
      <c r="B63" s="3">
        <v>55</v>
      </c>
      <c r="C63" s="4" t="s">
        <v>63</v>
      </c>
      <c r="D63" s="3" t="s">
        <v>13</v>
      </c>
      <c r="E63" s="5">
        <v>4</v>
      </c>
      <c r="F63" s="10"/>
      <c r="G63" s="10">
        <f t="shared" si="0"/>
        <v>0</v>
      </c>
    </row>
    <row r="64" spans="2:7" x14ac:dyDescent="0.25">
      <c r="B64" s="3">
        <v>56</v>
      </c>
      <c r="C64" s="4" t="s">
        <v>64</v>
      </c>
      <c r="D64" s="3" t="s">
        <v>13</v>
      </c>
      <c r="E64" s="5">
        <v>1</v>
      </c>
      <c r="F64" s="10"/>
      <c r="G64" s="10">
        <f t="shared" si="0"/>
        <v>0</v>
      </c>
    </row>
    <row r="65" spans="2:7" ht="31.5" x14ac:dyDescent="0.25">
      <c r="B65" s="3">
        <v>57</v>
      </c>
      <c r="C65" s="4" t="s">
        <v>65</v>
      </c>
      <c r="D65" s="3" t="s">
        <v>13</v>
      </c>
      <c r="E65" s="5">
        <v>5</v>
      </c>
      <c r="F65" s="10"/>
      <c r="G65" s="10">
        <f t="shared" si="0"/>
        <v>0</v>
      </c>
    </row>
    <row r="66" spans="2:7" ht="78.75" x14ac:dyDescent="0.25">
      <c r="B66" s="3">
        <v>58</v>
      </c>
      <c r="C66" s="4" t="s">
        <v>66</v>
      </c>
      <c r="D66" s="3" t="s">
        <v>13</v>
      </c>
      <c r="E66" s="5">
        <v>50</v>
      </c>
      <c r="F66" s="10"/>
      <c r="G66" s="10">
        <f t="shared" si="0"/>
        <v>0</v>
      </c>
    </row>
    <row r="67" spans="2:7" ht="78.75" x14ac:dyDescent="0.25">
      <c r="B67" s="3">
        <v>59</v>
      </c>
      <c r="C67" s="4" t="s">
        <v>67</v>
      </c>
      <c r="D67" s="3" t="s">
        <v>13</v>
      </c>
      <c r="E67" s="5">
        <v>60</v>
      </c>
      <c r="F67" s="10"/>
      <c r="G67" s="10">
        <f t="shared" si="0"/>
        <v>0</v>
      </c>
    </row>
    <row r="68" spans="2:7" ht="47.25" x14ac:dyDescent="0.25">
      <c r="B68" s="3">
        <v>60</v>
      </c>
      <c r="C68" s="4" t="s">
        <v>68</v>
      </c>
      <c r="D68" s="3" t="s">
        <v>13</v>
      </c>
      <c r="E68" s="5">
        <v>5</v>
      </c>
      <c r="F68" s="10"/>
      <c r="G68" s="10">
        <f t="shared" si="0"/>
        <v>0</v>
      </c>
    </row>
    <row r="69" spans="2:7" ht="47.25" x14ac:dyDescent="0.25">
      <c r="B69" s="3">
        <v>61</v>
      </c>
      <c r="C69" s="4" t="s">
        <v>69</v>
      </c>
      <c r="D69" s="3" t="s">
        <v>13</v>
      </c>
      <c r="E69" s="5">
        <v>60</v>
      </c>
      <c r="F69" s="10"/>
      <c r="G69" s="10">
        <f t="shared" si="0"/>
        <v>0</v>
      </c>
    </row>
    <row r="70" spans="2:7" ht="47.25" x14ac:dyDescent="0.25">
      <c r="B70" s="3">
        <v>62</v>
      </c>
      <c r="C70" s="4" t="s">
        <v>70</v>
      </c>
      <c r="D70" s="3" t="s">
        <v>13</v>
      </c>
      <c r="E70" s="5">
        <v>40</v>
      </c>
      <c r="F70" s="10"/>
      <c r="G70" s="10">
        <f t="shared" si="0"/>
        <v>0</v>
      </c>
    </row>
    <row r="71" spans="2:7" ht="31.5" x14ac:dyDescent="0.25">
      <c r="B71" s="3">
        <v>63</v>
      </c>
      <c r="C71" s="4" t="s">
        <v>94</v>
      </c>
      <c r="D71" s="3" t="s">
        <v>13</v>
      </c>
      <c r="E71" s="5">
        <v>200</v>
      </c>
      <c r="F71" s="10"/>
      <c r="G71" s="10">
        <f t="shared" si="0"/>
        <v>0</v>
      </c>
    </row>
    <row r="72" spans="2:7" ht="63" x14ac:dyDescent="0.25">
      <c r="B72" s="3">
        <v>64</v>
      </c>
      <c r="C72" s="4" t="s">
        <v>99</v>
      </c>
      <c r="D72" s="3" t="s">
        <v>13</v>
      </c>
      <c r="E72" s="5">
        <v>30</v>
      </c>
      <c r="F72" s="10"/>
      <c r="G72" s="10">
        <f t="shared" si="0"/>
        <v>0</v>
      </c>
    </row>
    <row r="73" spans="2:7" ht="31.5" x14ac:dyDescent="0.25">
      <c r="B73" s="3">
        <v>65</v>
      </c>
      <c r="C73" s="4" t="s">
        <v>71</v>
      </c>
      <c r="D73" s="3" t="s">
        <v>13</v>
      </c>
      <c r="E73" s="5">
        <v>100</v>
      </c>
      <c r="F73" s="10"/>
      <c r="G73" s="10">
        <f t="shared" si="0"/>
        <v>0</v>
      </c>
    </row>
    <row r="74" spans="2:7" x14ac:dyDescent="0.25">
      <c r="B74" s="3">
        <v>66</v>
      </c>
      <c r="C74" s="4" t="s">
        <v>72</v>
      </c>
      <c r="D74" s="3" t="s">
        <v>13</v>
      </c>
      <c r="E74" s="5">
        <v>10</v>
      </c>
      <c r="F74" s="10"/>
      <c r="G74" s="10">
        <f t="shared" si="0"/>
        <v>0</v>
      </c>
    </row>
    <row r="75" spans="2:7" x14ac:dyDescent="0.25">
      <c r="B75" s="3">
        <v>67</v>
      </c>
      <c r="C75" s="4" t="s">
        <v>73</v>
      </c>
      <c r="D75" s="3" t="s">
        <v>13</v>
      </c>
      <c r="E75" s="5">
        <v>3</v>
      </c>
      <c r="F75" s="10"/>
      <c r="G75" s="10">
        <f t="shared" si="0"/>
        <v>0</v>
      </c>
    </row>
    <row r="76" spans="2:7" x14ac:dyDescent="0.25">
      <c r="B76" s="3">
        <v>68</v>
      </c>
      <c r="C76" s="4" t="s">
        <v>74</v>
      </c>
      <c r="D76" s="3" t="s">
        <v>13</v>
      </c>
      <c r="E76" s="5">
        <v>10</v>
      </c>
      <c r="F76" s="10"/>
      <c r="G76" s="10">
        <f t="shared" si="0"/>
        <v>0</v>
      </c>
    </row>
    <row r="77" spans="2:7" ht="94.5" x14ac:dyDescent="0.25">
      <c r="B77" s="3">
        <v>69</v>
      </c>
      <c r="C77" s="4" t="s">
        <v>75</v>
      </c>
      <c r="D77" s="3" t="s">
        <v>0</v>
      </c>
      <c r="E77" s="5">
        <v>20</v>
      </c>
      <c r="F77" s="10"/>
      <c r="G77" s="10">
        <f t="shared" si="0"/>
        <v>0</v>
      </c>
    </row>
    <row r="78" spans="2:7" ht="47.25" x14ac:dyDescent="0.25">
      <c r="B78" s="3">
        <v>70</v>
      </c>
      <c r="C78" s="4" t="s">
        <v>76</v>
      </c>
      <c r="D78" s="3" t="s">
        <v>0</v>
      </c>
      <c r="E78" s="5">
        <v>30</v>
      </c>
      <c r="F78" s="10"/>
      <c r="G78" s="10">
        <f t="shared" si="0"/>
        <v>0</v>
      </c>
    </row>
    <row r="79" spans="2:7" ht="78.75" x14ac:dyDescent="0.25">
      <c r="B79" s="3">
        <v>71</v>
      </c>
      <c r="C79" s="4" t="s">
        <v>77</v>
      </c>
      <c r="D79" s="3" t="s">
        <v>0</v>
      </c>
      <c r="E79" s="5">
        <v>100</v>
      </c>
      <c r="F79" s="10"/>
      <c r="G79" s="10">
        <f t="shared" si="0"/>
        <v>0</v>
      </c>
    </row>
    <row r="80" spans="2:7" x14ac:dyDescent="0.25">
      <c r="B80" s="3">
        <v>72</v>
      </c>
      <c r="C80" s="4" t="s">
        <v>78</v>
      </c>
      <c r="D80" s="3" t="s">
        <v>13</v>
      </c>
      <c r="E80" s="5">
        <v>50</v>
      </c>
      <c r="F80" s="10"/>
      <c r="G80" s="10">
        <f t="shared" si="0"/>
        <v>0</v>
      </c>
    </row>
    <row r="81" spans="2:7" x14ac:dyDescent="0.25">
      <c r="B81" s="3">
        <v>73</v>
      </c>
      <c r="C81" s="4" t="s">
        <v>79</v>
      </c>
      <c r="D81" s="3" t="s">
        <v>13</v>
      </c>
      <c r="E81" s="5">
        <v>1</v>
      </c>
      <c r="F81" s="10"/>
      <c r="G81" s="10">
        <f t="shared" si="0"/>
        <v>0</v>
      </c>
    </row>
    <row r="82" spans="2:7" ht="47.25" x14ac:dyDescent="0.25">
      <c r="B82" s="3">
        <v>74</v>
      </c>
      <c r="C82" s="4" t="s">
        <v>80</v>
      </c>
      <c r="D82" s="3" t="s">
        <v>0</v>
      </c>
      <c r="E82" s="5">
        <v>300</v>
      </c>
      <c r="F82" s="10"/>
      <c r="G82" s="10">
        <f t="shared" si="0"/>
        <v>0</v>
      </c>
    </row>
    <row r="83" spans="2:7" ht="31.5" x14ac:dyDescent="0.25">
      <c r="B83" s="3">
        <v>75</v>
      </c>
      <c r="C83" s="4" t="s">
        <v>81</v>
      </c>
      <c r="D83" s="3" t="s">
        <v>13</v>
      </c>
      <c r="E83" s="5">
        <v>50</v>
      </c>
      <c r="F83" s="10"/>
      <c r="G83" s="10">
        <f t="shared" si="0"/>
        <v>0</v>
      </c>
    </row>
    <row r="84" spans="2:7" ht="47.25" x14ac:dyDescent="0.25">
      <c r="B84" s="3">
        <v>76</v>
      </c>
      <c r="C84" s="4" t="s">
        <v>100</v>
      </c>
      <c r="D84" s="3" t="s">
        <v>13</v>
      </c>
      <c r="E84" s="5">
        <v>350</v>
      </c>
      <c r="F84" s="10"/>
      <c r="G84" s="10">
        <f t="shared" si="0"/>
        <v>0</v>
      </c>
    </row>
    <row r="85" spans="2:7" ht="47.25" x14ac:dyDescent="0.25">
      <c r="B85" s="3">
        <v>77</v>
      </c>
      <c r="C85" s="4" t="s">
        <v>101</v>
      </c>
      <c r="D85" s="3" t="s">
        <v>13</v>
      </c>
      <c r="E85" s="5">
        <v>350</v>
      </c>
      <c r="F85" s="10"/>
      <c r="G85" s="10">
        <f t="shared" si="0"/>
        <v>0</v>
      </c>
    </row>
    <row r="86" spans="2:7" x14ac:dyDescent="0.25">
      <c r="B86" s="3">
        <v>78</v>
      </c>
      <c r="C86" s="4" t="s">
        <v>82</v>
      </c>
      <c r="D86" s="3" t="s">
        <v>13</v>
      </c>
      <c r="E86" s="5">
        <v>300</v>
      </c>
      <c r="F86" s="10"/>
      <c r="G86" s="10">
        <f t="shared" si="0"/>
        <v>0</v>
      </c>
    </row>
    <row r="87" spans="2:7" ht="31.5" x14ac:dyDescent="0.25">
      <c r="B87" s="3">
        <v>79</v>
      </c>
      <c r="C87" s="4" t="s">
        <v>83</v>
      </c>
      <c r="D87" s="3" t="s">
        <v>13</v>
      </c>
      <c r="E87" s="5">
        <v>100</v>
      </c>
      <c r="F87" s="10"/>
      <c r="G87" s="10">
        <f t="shared" si="0"/>
        <v>0</v>
      </c>
    </row>
    <row r="88" spans="2:7" x14ac:dyDescent="0.25">
      <c r="B88" s="3">
        <v>80</v>
      </c>
      <c r="C88" s="4" t="s">
        <v>84</v>
      </c>
      <c r="D88" s="3" t="s">
        <v>13</v>
      </c>
      <c r="E88" s="5">
        <v>2</v>
      </c>
      <c r="F88" s="10"/>
      <c r="G88" s="10">
        <f t="shared" ref="G88:G97" si="1">SUM(E88*F88)</f>
        <v>0</v>
      </c>
    </row>
    <row r="89" spans="2:7" x14ac:dyDescent="0.25">
      <c r="B89" s="3">
        <v>81</v>
      </c>
      <c r="C89" s="4" t="s">
        <v>85</v>
      </c>
      <c r="D89" s="3" t="s">
        <v>13</v>
      </c>
      <c r="E89" s="5">
        <v>20</v>
      </c>
      <c r="F89" s="10"/>
      <c r="G89" s="10">
        <f t="shared" si="1"/>
        <v>0</v>
      </c>
    </row>
    <row r="90" spans="2:7" ht="31.5" x14ac:dyDescent="0.25">
      <c r="B90" s="3">
        <v>82</v>
      </c>
      <c r="C90" s="4" t="s">
        <v>86</v>
      </c>
      <c r="D90" s="3" t="s">
        <v>13</v>
      </c>
      <c r="E90" s="5">
        <v>200</v>
      </c>
      <c r="F90" s="10"/>
      <c r="G90" s="10">
        <f t="shared" si="1"/>
        <v>0</v>
      </c>
    </row>
    <row r="91" spans="2:7" x14ac:dyDescent="0.25">
      <c r="B91" s="3">
        <v>83</v>
      </c>
      <c r="C91" s="4" t="s">
        <v>87</v>
      </c>
      <c r="D91" s="3" t="s">
        <v>13</v>
      </c>
      <c r="E91" s="5">
        <v>3</v>
      </c>
      <c r="F91" s="10"/>
      <c r="G91" s="10">
        <f t="shared" si="1"/>
        <v>0</v>
      </c>
    </row>
    <row r="92" spans="2:7" x14ac:dyDescent="0.25">
      <c r="B92" s="3">
        <v>84</v>
      </c>
      <c r="C92" s="4" t="s">
        <v>88</v>
      </c>
      <c r="D92" s="3" t="s">
        <v>13</v>
      </c>
      <c r="E92" s="5">
        <v>1</v>
      </c>
      <c r="F92" s="10"/>
      <c r="G92" s="10">
        <f t="shared" si="1"/>
        <v>0</v>
      </c>
    </row>
    <row r="93" spans="2:7" ht="31.5" x14ac:dyDescent="0.25">
      <c r="B93" s="3">
        <v>85</v>
      </c>
      <c r="C93" s="4" t="s">
        <v>103</v>
      </c>
      <c r="D93" s="3" t="s">
        <v>13</v>
      </c>
      <c r="E93" s="5">
        <v>800</v>
      </c>
      <c r="F93" s="10"/>
      <c r="G93" s="10">
        <f t="shared" si="1"/>
        <v>0</v>
      </c>
    </row>
    <row r="94" spans="2:7" x14ac:dyDescent="0.25">
      <c r="B94" s="3">
        <v>86</v>
      </c>
      <c r="C94" s="4" t="s">
        <v>89</v>
      </c>
      <c r="D94" s="3" t="s">
        <v>0</v>
      </c>
      <c r="E94" s="5">
        <v>1</v>
      </c>
      <c r="F94" s="10"/>
      <c r="G94" s="10">
        <f t="shared" si="1"/>
        <v>0</v>
      </c>
    </row>
    <row r="95" spans="2:7" x14ac:dyDescent="0.25">
      <c r="B95" s="3">
        <v>87</v>
      </c>
      <c r="C95" s="4" t="s">
        <v>90</v>
      </c>
      <c r="D95" s="3" t="s">
        <v>13</v>
      </c>
      <c r="E95" s="5">
        <v>100</v>
      </c>
      <c r="F95" s="10"/>
      <c r="G95" s="10">
        <f t="shared" si="1"/>
        <v>0</v>
      </c>
    </row>
    <row r="96" spans="2:7" ht="31.5" x14ac:dyDescent="0.25">
      <c r="B96" s="3">
        <v>88</v>
      </c>
      <c r="C96" s="4" t="s">
        <v>102</v>
      </c>
      <c r="D96" s="3" t="s">
        <v>13</v>
      </c>
      <c r="E96" s="5">
        <v>100</v>
      </c>
      <c r="F96" s="10"/>
      <c r="G96" s="10">
        <f t="shared" si="1"/>
        <v>0</v>
      </c>
    </row>
    <row r="97" spans="2:7" x14ac:dyDescent="0.25">
      <c r="B97" s="3">
        <v>89</v>
      </c>
      <c r="C97" s="4" t="s">
        <v>91</v>
      </c>
      <c r="D97" s="3" t="s">
        <v>13</v>
      </c>
      <c r="E97" s="5">
        <v>5</v>
      </c>
      <c r="F97" s="10"/>
      <c r="G97" s="10">
        <f t="shared" si="1"/>
        <v>0</v>
      </c>
    </row>
    <row r="98" spans="2:7" x14ac:dyDescent="0.25">
      <c r="B98" s="8"/>
      <c r="C98" s="19" t="s">
        <v>92</v>
      </c>
      <c r="D98" s="20"/>
      <c r="E98" s="20"/>
      <c r="F98" s="21"/>
      <c r="G98" s="14" t="e">
        <f>SUM(G9:G97)</f>
        <v>#VALUE!</v>
      </c>
    </row>
    <row r="100" spans="2:7" x14ac:dyDescent="0.25">
      <c r="C100" s="15" t="s">
        <v>8</v>
      </c>
      <c r="D100" s="15"/>
      <c r="E100" s="15"/>
      <c r="F100" s="15"/>
      <c r="G100" s="15"/>
    </row>
    <row r="101" spans="2:7" x14ac:dyDescent="0.25">
      <c r="C101" s="16"/>
      <c r="D101" s="16"/>
      <c r="E101" s="16"/>
      <c r="F101" s="16"/>
      <c r="G101" s="16"/>
    </row>
    <row r="102" spans="2:7" x14ac:dyDescent="0.25">
      <c r="C102" s="16"/>
      <c r="D102" s="16"/>
      <c r="E102" s="16"/>
      <c r="F102" s="16"/>
      <c r="G102" s="16"/>
    </row>
    <row r="103" spans="2:7" x14ac:dyDescent="0.25">
      <c r="C103" s="16"/>
      <c r="D103" s="16"/>
      <c r="E103" s="16"/>
      <c r="F103" s="16"/>
      <c r="G103" s="16"/>
    </row>
    <row r="104" spans="2:7" x14ac:dyDescent="0.25">
      <c r="C104" s="16"/>
      <c r="D104" s="16"/>
      <c r="E104" s="16"/>
      <c r="F104" s="16"/>
      <c r="G104" s="16"/>
    </row>
    <row r="105" spans="2:7" x14ac:dyDescent="0.25">
      <c r="C105" s="16"/>
      <c r="D105" s="16"/>
      <c r="E105" s="16"/>
      <c r="F105" s="16"/>
      <c r="G105" s="16"/>
    </row>
  </sheetData>
  <mergeCells count="6">
    <mergeCell ref="C100:G105"/>
    <mergeCell ref="C3:G3"/>
    <mergeCell ref="C4:G4"/>
    <mergeCell ref="C98:F98"/>
    <mergeCell ref="B1:C1"/>
    <mergeCell ref="B2:C2"/>
  </mergeCells>
  <pageMargins left="0.7" right="0.7" top="0.75" bottom="0.75" header="0.3" footer="0.3"/>
  <pageSetup paperSize="9" scale="73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Edyta EK. Kaczyńska</dc:creator>
  <cp:lastModifiedBy>Edyta EK. Kaczyńska</cp:lastModifiedBy>
  <cp:lastPrinted>2025-11-17T11:19:22Z</cp:lastPrinted>
  <dcterms:created xsi:type="dcterms:W3CDTF">2025-11-17T10:34:51Z</dcterms:created>
  <dcterms:modified xsi:type="dcterms:W3CDTF">2025-12-04T08:57:04Z</dcterms:modified>
</cp:coreProperties>
</file>